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11" activeTab="0"/>
  </bookViews>
  <sheets>
    <sheet name="formular comand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<sst xmlns="http://schemas.openxmlformats.org/spreadsheetml/2006/main" count="58" uniqueCount="50">
  <si>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GANO VITAL PTY LTD AUSTRALIA</t>
  </si>
  <si>
    <r>
      <t>reprezentat  prin:</t>
    </r>
    <r>
      <rPr>
        <b/>
        <sz val="11"/>
        <rFont val="Times New Roman"/>
        <family val="1"/>
      </rPr>
      <t xml:space="preserve">   SC  EURO GANO VITAL SRL</t>
    </r>
  </si>
  <si>
    <t xml:space="preserve">   Str.HALTEI, Nr. 9 C2, Loc. BUCURESTI, Cod:014557 , SECTOR 1</t>
  </si>
  <si>
    <r>
      <t xml:space="preserve">E-mail: </t>
    </r>
    <r>
      <rPr>
        <sz val="12"/>
        <color indexed="12"/>
        <rFont val="Times New Roman"/>
        <family val="1"/>
      </rPr>
      <t>info@ganovital.ro</t>
    </r>
    <r>
      <rPr>
        <sz val="11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euroganovital@gmail.com</t>
    </r>
    <r>
      <rPr>
        <sz val="11"/>
        <rFont val="Times New Roman"/>
        <family val="1"/>
      </rPr>
      <t xml:space="preserve">, Web: </t>
    </r>
    <r>
      <rPr>
        <sz val="12"/>
        <color indexed="12"/>
        <rFont val="Times New Roman"/>
        <family val="1"/>
      </rPr>
      <t>www.ganovital.ro</t>
    </r>
    <r>
      <rPr>
        <sz val="11"/>
        <rFont val="Times New Roman"/>
        <family val="1"/>
      </rPr>
      <t xml:space="preserve"> </t>
    </r>
  </si>
  <si>
    <r>
      <t xml:space="preserve">Tel.0314.327.700; 0314.327.701; </t>
    </r>
    <r>
      <rPr>
        <b/>
        <sz val="12"/>
        <rFont val="Times New Roman"/>
        <family val="1"/>
      </rPr>
      <t>0770.179.408; 0743.158.654</t>
    </r>
  </si>
  <si>
    <t xml:space="preserve">FORMULAR DE COMANDĂ </t>
  </si>
  <si>
    <t>Data (zz/ll/aaaa):</t>
  </si>
  <si>
    <t>ID Gano Vital</t>
  </si>
  <si>
    <t>Numele</t>
  </si>
  <si>
    <t>Prenume</t>
  </si>
  <si>
    <t>Adresa</t>
  </si>
  <si>
    <t>Codul poştal:</t>
  </si>
  <si>
    <t>Judeţ/Sector:</t>
  </si>
  <si>
    <t>Localitatea:</t>
  </si>
  <si>
    <t>Mobil:</t>
  </si>
  <si>
    <t>ID sponsor:</t>
  </si>
  <si>
    <t>GV1001114</t>
  </si>
  <si>
    <t>COD PRO-DUS</t>
  </si>
  <si>
    <t>PRODUS</t>
  </si>
  <si>
    <t>PREŢ $ AUD withouth VAT</t>
  </si>
  <si>
    <t>PREŢ distrib. cu TVA (lei) 24%</t>
  </si>
  <si>
    <t>PREŢ de vânzare la clienţi TVA inclus</t>
  </si>
  <si>
    <t>Cant. prod.</t>
  </si>
  <si>
    <t>Greutate</t>
  </si>
  <si>
    <t>Bonus</t>
  </si>
  <si>
    <t>PREŢ total / prod. (col.4x6)</t>
  </si>
  <si>
    <t>Taxa membru website</t>
  </si>
  <si>
    <t>29,95</t>
  </si>
  <si>
    <t>-</t>
  </si>
  <si>
    <t>BCF  002</t>
  </si>
  <si>
    <t xml:space="preserve">gVital Coffee  Black                      20 x 5 g      </t>
  </si>
  <si>
    <t>170 gr</t>
  </si>
  <si>
    <t>BCB  002</t>
  </si>
  <si>
    <t>gVital Coffee  4 in 1                      20 x 20 g</t>
  </si>
  <si>
    <t>470 gr</t>
  </si>
  <si>
    <t>Ceai Verde cu Ganoderma, 100%ORGANIC</t>
  </si>
  <si>
    <t>210 gr</t>
  </si>
  <si>
    <t>CHC 103</t>
  </si>
  <si>
    <t>gVital Organic Herbal Cream       50 ml</t>
  </si>
  <si>
    <t>120 gr</t>
  </si>
  <si>
    <r>
      <t xml:space="preserve">gVital Spore  Ganoderma             </t>
    </r>
    <r>
      <rPr>
        <b/>
        <i/>
        <sz val="9"/>
        <rFont val="Cambria"/>
        <family val="1"/>
      </rPr>
      <t>90 capsule</t>
    </r>
  </si>
  <si>
    <t>65 gr</t>
  </si>
  <si>
    <r>
      <t xml:space="preserve">gVital Pure    Ganoderma             </t>
    </r>
    <r>
      <rPr>
        <b/>
        <i/>
        <sz val="9"/>
        <rFont val="Cambria"/>
        <family val="1"/>
      </rPr>
      <t>90 capsule</t>
    </r>
  </si>
  <si>
    <t>PATURA TERMICA             BIO – FOTONICA</t>
  </si>
  <si>
    <t>5,5 kg</t>
  </si>
  <si>
    <r>
      <t xml:space="preserve">Transport prin curierat rapid </t>
    </r>
    <r>
      <rPr>
        <sz val="8"/>
        <rFont val="Cambria"/>
        <family val="1"/>
      </rPr>
      <t>(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costul este 1-2 kg = 18lei, 2-3 kg = 21lei, 3-4 kg = 24,  4-5 kg = 27lei, in orasele unde Cargus are acoperire)</t>
    </r>
    <r>
      <rPr>
        <b/>
        <sz val="8"/>
        <rFont val="Cambria"/>
        <family val="1"/>
      </rPr>
      <t>.</t>
    </r>
  </si>
  <si>
    <r>
      <t xml:space="preserve">Plata prin </t>
    </r>
    <r>
      <rPr>
        <b/>
        <sz val="10"/>
        <rFont val="Times New Roman"/>
        <family val="1"/>
      </rPr>
      <t>RAMBURS</t>
    </r>
    <r>
      <rPr>
        <sz val="10"/>
        <rFont val="Times New Roman"/>
        <family val="1"/>
      </rPr>
      <t xml:space="preserve"> se face doar de catre membri Gano Vital
(</t>
    </r>
    <r>
      <rPr>
        <sz val="8"/>
        <rFont val="Times New Roman"/>
        <family val="1"/>
      </rPr>
      <t>la ramburs pe langa transport se mai plateste 8 lei taxa ramburs</t>
    </r>
    <r>
      <rPr>
        <sz val="10"/>
        <rFont val="Times New Roman"/>
        <family val="1"/>
      </rPr>
      <t xml:space="preserve">). </t>
    </r>
  </si>
  <si>
    <t xml:space="preserve">*INFORMATI-VA SI FOLOSITI PROMOTIILE luna de luna pentru a va creste o afacere BUNA !  </t>
  </si>
  <si>
    <r>
      <t xml:space="preserve">Dupa completare, trimiteti formularul pe adresa de email: </t>
    </r>
    <r>
      <rPr>
        <sz val="10"/>
        <color indexed="12"/>
        <rFont val="Arial"/>
        <family val="2"/>
      </rPr>
      <t>euroganovital@gmail.com</t>
    </r>
    <r>
      <rPr>
        <sz val="10"/>
        <rFont val="Arial"/>
        <family val="2"/>
      </rPr>
      <t xml:space="preserve"> </t>
    </r>
  </si>
  <si>
    <t xml:space="preserve"> 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</si>
</sst>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;@"/>
    <numFmt numFmtId="166" formatCode="@"/>
    <numFmt numFmtId="167" formatCode="#,##0.00\ [$lei-418]"/>
    <numFmt numFmtId="168" formatCode="#,##0.00"/>
    <numFmt numFmtId="169" formatCode="#,##0.000"/>
  </numFmts>
  <fonts count="41">
    <font>
      <sz val="10"/>
      <name val="Arial"/>
      <family val="2"/>
    </font>
    <font>
      <b/>
      <sz val="11"/>
      <name val="Times New Roman"/>
      <family val="1"/>
    </font>
    <font>
      <b/>
      <sz val="11"/>
      <color indexed="5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Comic Sans MS"/>
      <family val="4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1"/>
      <name val="Cambria"/>
      <family val="1"/>
    </font>
    <font>
      <b/>
      <sz val="11"/>
      <color indexed="12"/>
      <name val="Times New Roman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i/>
      <sz val="8"/>
      <name val="Calibri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7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5" fontId="10" fillId="2" borderId="1" xfId="0" applyNumberFormat="1" applyFont="1" applyFill="1" applyBorder="1" applyAlignment="1" applyProtection="1">
      <alignment horizontal="left"/>
      <protection locked="0"/>
    </xf>
    <xf numFmtId="164" fontId="11" fillId="0" borderId="2" xfId="0" applyFont="1" applyBorder="1" applyAlignment="1" applyProtection="1">
      <alignment horizontal="right"/>
      <protection/>
    </xf>
    <xf numFmtId="166" fontId="10" fillId="2" borderId="1" xfId="0" applyNumberFormat="1" applyFont="1" applyFill="1" applyBorder="1" applyAlignment="1" applyProtection="1">
      <alignment horizontal="left"/>
      <protection locked="0"/>
    </xf>
    <xf numFmtId="164" fontId="10" fillId="2" borderId="3" xfId="0" applyFont="1" applyFill="1" applyBorder="1" applyAlignment="1" applyProtection="1">
      <alignment horizontal="left"/>
      <protection locked="0"/>
    </xf>
    <xf numFmtId="164" fontId="9" fillId="0" borderId="2" xfId="0" applyFont="1" applyFill="1" applyBorder="1" applyAlignment="1" applyProtection="1">
      <alignment horizontal="right"/>
      <protection/>
    </xf>
    <xf numFmtId="164" fontId="11" fillId="2" borderId="3" xfId="0" applyFont="1" applyFill="1" applyBorder="1" applyAlignment="1" applyProtection="1">
      <alignment horizontal="left"/>
      <protection locked="0"/>
    </xf>
    <xf numFmtId="164" fontId="10" fillId="2" borderId="1" xfId="0" applyFont="1" applyFill="1" applyBorder="1" applyAlignment="1" applyProtection="1">
      <alignment horizontal="left"/>
      <protection locked="0"/>
    </xf>
    <xf numFmtId="164" fontId="9" fillId="0" borderId="1" xfId="0" applyFont="1" applyFill="1" applyBorder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164" fontId="9" fillId="0" borderId="0" xfId="0" applyFont="1" applyFill="1" applyBorder="1" applyAlignment="1" applyProtection="1">
      <alignment horizontal="left"/>
      <protection/>
    </xf>
    <xf numFmtId="164" fontId="9" fillId="0" borderId="4" xfId="0" applyFont="1" applyFill="1" applyBorder="1" applyAlignment="1" applyProtection="1">
      <alignment horizontal="right"/>
      <protection/>
    </xf>
    <xf numFmtId="164" fontId="11" fillId="2" borderId="4" xfId="0" applyFont="1" applyFill="1" applyBorder="1" applyAlignment="1" applyProtection="1">
      <alignment horizontal="left"/>
      <protection locked="0"/>
    </xf>
    <xf numFmtId="164" fontId="12" fillId="0" borderId="5" xfId="0" applyFont="1" applyBorder="1" applyAlignment="1">
      <alignment horizontal="center" wrapText="1"/>
    </xf>
    <xf numFmtId="164" fontId="12" fillId="0" borderId="6" xfId="0" applyFont="1" applyBorder="1" applyAlignment="1">
      <alignment horizontal="center" wrapText="1"/>
    </xf>
    <xf numFmtId="164" fontId="12" fillId="0" borderId="7" xfId="0" applyFont="1" applyBorder="1" applyAlignment="1">
      <alignment horizontal="center" wrapText="1"/>
    </xf>
    <xf numFmtId="164" fontId="13" fillId="0" borderId="8" xfId="0" applyFont="1" applyBorder="1" applyAlignment="1">
      <alignment horizontal="center" vertical="top" wrapText="1"/>
    </xf>
    <xf numFmtId="164" fontId="14" fillId="0" borderId="1" xfId="0" applyFont="1" applyBorder="1" applyAlignment="1">
      <alignment horizontal="center" vertical="top" wrapText="1"/>
    </xf>
    <xf numFmtId="164" fontId="15" fillId="0" borderId="1" xfId="0" applyFont="1" applyBorder="1" applyAlignment="1">
      <alignment horizontal="center" vertical="top" wrapText="1"/>
    </xf>
    <xf numFmtId="164" fontId="14" fillId="0" borderId="9" xfId="0" applyFont="1" applyBorder="1" applyAlignment="1">
      <alignment horizontal="center" vertical="top" wrapText="1"/>
    </xf>
    <xf numFmtId="164" fontId="3" fillId="0" borderId="8" xfId="0" applyFont="1" applyBorder="1" applyAlignment="1">
      <alignment vertical="top" wrapText="1"/>
    </xf>
    <xf numFmtId="164" fontId="16" fillId="0" borderId="10" xfId="0" applyFont="1" applyBorder="1" applyAlignment="1" applyProtection="1">
      <alignment wrapText="1"/>
      <protection/>
    </xf>
    <xf numFmtId="164" fontId="11" fillId="0" borderId="10" xfId="0" applyFont="1" applyBorder="1" applyAlignment="1" applyProtection="1">
      <alignment horizontal="center"/>
      <protection/>
    </xf>
    <xf numFmtId="164" fontId="10" fillId="0" borderId="10" xfId="0" applyFont="1" applyBorder="1" applyAlignment="1" applyProtection="1">
      <alignment horizontal="center"/>
      <protection/>
    </xf>
    <xf numFmtId="164" fontId="3" fillId="3" borderId="1" xfId="0" applyFont="1" applyFill="1" applyBorder="1" applyAlignment="1">
      <alignment horizontal="center" wrapText="1"/>
    </xf>
    <xf numFmtId="164" fontId="17" fillId="2" borderId="1" xfId="0" applyFont="1" applyFill="1" applyBorder="1" applyAlignment="1" applyProtection="1">
      <alignment horizontal="center" wrapText="1"/>
      <protection locked="0"/>
    </xf>
    <xf numFmtId="167" fontId="17" fillId="0" borderId="9" xfId="0" applyNumberFormat="1" applyFont="1" applyBorder="1" applyAlignment="1">
      <alignment horizontal="right" wrapText="1"/>
    </xf>
    <xf numFmtId="164" fontId="18" fillId="0" borderId="11" xfId="0" applyFont="1" applyBorder="1" applyAlignment="1" applyProtection="1">
      <alignment/>
      <protection/>
    </xf>
    <xf numFmtId="164" fontId="19" fillId="0" borderId="10" xfId="0" applyFont="1" applyBorder="1" applyAlignment="1" applyProtection="1">
      <alignment wrapText="1"/>
      <protection/>
    </xf>
    <xf numFmtId="164" fontId="17" fillId="2" borderId="10" xfId="0" applyFont="1" applyFill="1" applyBorder="1" applyAlignment="1" applyProtection="1">
      <alignment horizontal="center" wrapText="1"/>
      <protection locked="0"/>
    </xf>
    <xf numFmtId="164" fontId="3" fillId="0" borderId="10" xfId="0" applyFont="1" applyBorder="1" applyAlignment="1">
      <alignment horizontal="center" wrapText="1"/>
    </xf>
    <xf numFmtId="167" fontId="20" fillId="0" borderId="9" xfId="0" applyNumberFormat="1" applyFont="1" applyBorder="1" applyAlignment="1" applyProtection="1">
      <alignment horizontal="right" wrapText="1"/>
      <protection hidden="1"/>
    </xf>
    <xf numFmtId="164" fontId="18" fillId="0" borderId="12" xfId="0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13" xfId="0" applyFont="1" applyBorder="1" applyAlignment="1">
      <alignment vertical="top" wrapText="1"/>
    </xf>
    <xf numFmtId="164" fontId="22" fillId="0" borderId="10" xfId="0" applyFont="1" applyBorder="1" applyAlignment="1" applyProtection="1">
      <alignment wrapText="1"/>
      <protection/>
    </xf>
    <xf numFmtId="168" fontId="3" fillId="0" borderId="10" xfId="0" applyNumberFormat="1" applyFont="1" applyBorder="1" applyAlignment="1">
      <alignment horizontal="center" wrapText="1"/>
    </xf>
    <xf numFmtId="164" fontId="23" fillId="0" borderId="10" xfId="0" applyFont="1" applyBorder="1" applyAlignment="1" applyProtection="1">
      <alignment wrapText="1"/>
      <protection/>
    </xf>
    <xf numFmtId="169" fontId="3" fillId="0" borderId="10" xfId="0" applyNumberFormat="1" applyFont="1" applyBorder="1" applyAlignment="1">
      <alignment horizontal="center" wrapText="1"/>
    </xf>
    <xf numFmtId="164" fontId="25" fillId="0" borderId="10" xfId="0" applyFont="1" applyFill="1" applyBorder="1" applyAlignment="1" applyProtection="1">
      <alignment horizontal="center" wrapText="1"/>
      <protection hidden="1"/>
    </xf>
    <xf numFmtId="164" fontId="3" fillId="3" borderId="10" xfId="0" applyFont="1" applyFill="1" applyBorder="1" applyAlignment="1">
      <alignment horizontal="center" wrapText="1"/>
    </xf>
    <xf numFmtId="164" fontId="26" fillId="0" borderId="10" xfId="0" applyFont="1" applyBorder="1" applyAlignment="1" applyProtection="1">
      <alignment wrapText="1"/>
      <protection/>
    </xf>
    <xf numFmtId="168" fontId="3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4" fontId="9" fillId="0" borderId="14" xfId="0" applyFont="1" applyFill="1" applyBorder="1" applyAlignment="1" applyProtection="1">
      <alignment horizontal="left" vertical="top" wrapText="1"/>
      <protection locked="0"/>
    </xf>
    <xf numFmtId="164" fontId="9" fillId="0" borderId="15" xfId="0" applyFont="1" applyFill="1" applyBorder="1" applyAlignment="1" applyProtection="1">
      <alignment horizontal="left" vertical="top" wrapText="1"/>
      <protection locked="0"/>
    </xf>
    <xf numFmtId="164" fontId="9" fillId="0" borderId="16" xfId="0" applyFont="1" applyFill="1" applyBorder="1" applyAlignment="1" applyProtection="1">
      <alignment horizontal="left" vertical="top" wrapText="1"/>
      <protection locked="0"/>
    </xf>
    <xf numFmtId="164" fontId="29" fillId="0" borderId="17" xfId="0" applyFont="1" applyBorder="1" applyAlignment="1">
      <alignment horizontal="right" vertical="center" wrapText="1"/>
    </xf>
    <xf numFmtId="167" fontId="11" fillId="0" borderId="18" xfId="0" applyNumberFormat="1" applyFont="1" applyBorder="1" applyAlignment="1" applyProtection="1">
      <alignment/>
      <protection hidden="1"/>
    </xf>
    <xf numFmtId="164" fontId="7" fillId="0" borderId="0" xfId="0" applyFont="1" applyAlignment="1">
      <alignment horizontal="lef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0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0" xfId="0" applyFill="1" applyAlignment="1">
      <alignment/>
    </xf>
    <xf numFmtId="164" fontId="0" fillId="4" borderId="0" xfId="0" applyFill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 horizontal="left" indent="4"/>
    </xf>
    <xf numFmtId="164" fontId="34" fillId="0" borderId="0" xfId="0" applyFont="1" applyAlignment="1">
      <alignment/>
    </xf>
    <xf numFmtId="164" fontId="32" fillId="0" borderId="0" xfId="0" applyFont="1" applyAlignment="1">
      <alignment horizontal="left" indent="4"/>
    </xf>
    <xf numFmtId="164" fontId="36" fillId="0" borderId="0" xfId="0" applyFont="1" applyAlignment="1">
      <alignment horizontal="left"/>
    </xf>
    <xf numFmtId="164" fontId="1" fillId="0" borderId="0" xfId="0" applyFont="1" applyAlignment="1">
      <alignment vertical="top" wrapText="1"/>
    </xf>
    <xf numFmtId="164" fontId="7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8" fillId="0" borderId="0" xfId="0" applyFont="1" applyAlignment="1">
      <alignment horizontal="left" indent="1"/>
    </xf>
    <xf numFmtId="164" fontId="38" fillId="0" borderId="0" xfId="0" applyFont="1" applyAlignment="1">
      <alignment vertical="top" wrapText="1"/>
    </xf>
    <xf numFmtId="164" fontId="3" fillId="0" borderId="0" xfId="0" applyFont="1" applyAlignment="1">
      <alignment vertical="top" wrapText="1"/>
    </xf>
    <xf numFmtId="164" fontId="39" fillId="0" borderId="0" xfId="0" applyFont="1" applyAlignment="1">
      <alignment/>
    </xf>
    <xf numFmtId="164" fontId="10" fillId="0" borderId="0" xfId="0" applyFont="1" applyAlignment="1">
      <alignment/>
    </xf>
    <xf numFmtId="164" fontId="40" fillId="0" borderId="0" xfId="0" applyFont="1" applyAlignment="1">
      <alignment horizontal="left" indent="5"/>
    </xf>
    <xf numFmtId="164" fontId="4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2</xdr:col>
      <xdr:colOff>866775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2573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roganovital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1.7109375" style="1" customWidth="1"/>
    <col min="2" max="2" width="6.28125" style="1" customWidth="1"/>
    <col min="3" max="3" width="25.57421875" style="1" customWidth="1"/>
    <col min="7" max="8" width="7.421875" style="1" customWidth="1"/>
    <col min="10" max="10" width="13.421875" style="1" customWidth="1"/>
  </cols>
  <sheetData>
    <row r="1" spans="2:6" ht="12.75">
      <c r="B1" s="2"/>
      <c r="F1" s="3" t="s">
        <v>0</v>
      </c>
    </row>
    <row r="2" spans="2:6" ht="12.75">
      <c r="B2" s="4"/>
      <c r="F2" s="5" t="s">
        <v>1</v>
      </c>
    </row>
    <row r="3" spans="2:6" ht="12.75">
      <c r="B3" s="6"/>
      <c r="F3" s="7" t="s">
        <v>2</v>
      </c>
    </row>
    <row r="4" spans="2:6" ht="12.75">
      <c r="B4" s="6"/>
      <c r="F4" s="7" t="s">
        <v>3</v>
      </c>
    </row>
    <row r="5" spans="2:6" ht="12.75">
      <c r="B5" s="4"/>
      <c r="F5" s="8" t="s">
        <v>4</v>
      </c>
    </row>
    <row r="6" spans="3:10" ht="24.75" customHeight="1">
      <c r="C6" s="9" t="s">
        <v>5</v>
      </c>
      <c r="D6" s="9"/>
      <c r="E6" s="9"/>
      <c r="F6" s="9"/>
      <c r="G6" s="9"/>
      <c r="H6" s="9"/>
      <c r="I6" s="9"/>
      <c r="J6" s="9"/>
    </row>
    <row r="7" spans="3:10" ht="12.75">
      <c r="C7" s="10" t="s">
        <v>6</v>
      </c>
      <c r="D7" s="11"/>
      <c r="E7" s="11"/>
      <c r="F7" s="12" t="s">
        <v>7</v>
      </c>
      <c r="G7" s="12"/>
      <c r="H7" s="12"/>
      <c r="I7" s="13"/>
      <c r="J7" s="13"/>
    </row>
    <row r="8" spans="3:10" ht="12.75">
      <c r="C8" s="10" t="s">
        <v>8</v>
      </c>
      <c r="D8" s="14"/>
      <c r="E8" s="14"/>
      <c r="F8" s="14"/>
      <c r="G8" s="15" t="s">
        <v>9</v>
      </c>
      <c r="H8" s="15"/>
      <c r="I8" s="16"/>
      <c r="J8" s="16"/>
    </row>
    <row r="9" spans="3:10" ht="12.75">
      <c r="C9" s="10" t="s">
        <v>10</v>
      </c>
      <c r="D9" s="17"/>
      <c r="E9" s="17"/>
      <c r="F9" s="17"/>
      <c r="G9" s="17"/>
      <c r="H9" s="17"/>
      <c r="I9" s="17"/>
      <c r="J9" s="17"/>
    </row>
    <row r="10" spans="3:10" ht="12.75">
      <c r="C10" s="10" t="s">
        <v>11</v>
      </c>
      <c r="D10" s="17"/>
      <c r="E10" s="17"/>
      <c r="F10" s="18" t="s">
        <v>12</v>
      </c>
      <c r="G10" s="18"/>
      <c r="H10" s="18"/>
      <c r="I10" s="17"/>
      <c r="J10" s="17"/>
    </row>
    <row r="11" spans="3:10" ht="12.75">
      <c r="C11" s="10" t="s">
        <v>13</v>
      </c>
      <c r="D11" s="17"/>
      <c r="E11" s="17"/>
      <c r="F11" s="17"/>
      <c r="G11" s="17"/>
      <c r="H11" s="17"/>
      <c r="I11" s="17"/>
      <c r="J11" s="19"/>
    </row>
    <row r="12" spans="3:10" ht="12.75">
      <c r="C12" s="20" t="s">
        <v>14</v>
      </c>
      <c r="D12" s="17"/>
      <c r="E12" s="17"/>
      <c r="F12" s="17"/>
      <c r="G12" s="21" t="s">
        <v>15</v>
      </c>
      <c r="H12" s="21"/>
      <c r="I12" s="22" t="s">
        <v>16</v>
      </c>
      <c r="J12" s="22"/>
    </row>
    <row r="13" spans="2:10" ht="12.75">
      <c r="B13" s="23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5">
        <v>9</v>
      </c>
    </row>
    <row r="14" spans="2:10" ht="12.75">
      <c r="B14" s="26" t="s">
        <v>17</v>
      </c>
      <c r="C14" s="27" t="s">
        <v>18</v>
      </c>
      <c r="D14" s="27" t="s">
        <v>19</v>
      </c>
      <c r="E14" s="27" t="s">
        <v>20</v>
      </c>
      <c r="F14" s="27" t="s">
        <v>21</v>
      </c>
      <c r="G14" s="28" t="s">
        <v>22</v>
      </c>
      <c r="H14" s="27" t="s">
        <v>23</v>
      </c>
      <c r="I14" s="27" t="s">
        <v>24</v>
      </c>
      <c r="J14" s="29" t="s">
        <v>25</v>
      </c>
    </row>
    <row r="15" spans="2:10" ht="15.75" customHeight="1">
      <c r="B15" s="30"/>
      <c r="C15" s="31" t="s">
        <v>26</v>
      </c>
      <c r="D15" s="32" t="s">
        <v>27</v>
      </c>
      <c r="E15" s="33">
        <v>90</v>
      </c>
      <c r="F15" s="34" t="s">
        <v>28</v>
      </c>
      <c r="G15" s="35"/>
      <c r="H15" s="34" t="s">
        <v>28</v>
      </c>
      <c r="I15" s="34" t="s">
        <v>28</v>
      </c>
      <c r="J15" s="36" t="str">
        <f>IF(J28&gt;=372,"PROMOTIE"," ")</f>
        <v> </v>
      </c>
    </row>
    <row r="16" spans="2:10" ht="12.75">
      <c r="B16" s="37" t="s">
        <v>29</v>
      </c>
      <c r="C16" s="38" t="s">
        <v>30</v>
      </c>
      <c r="D16" s="32">
        <v>16</v>
      </c>
      <c r="E16" s="32">
        <v>60</v>
      </c>
      <c r="F16" s="33">
        <v>78</v>
      </c>
      <c r="G16" s="39"/>
      <c r="H16" s="40" t="s">
        <v>31</v>
      </c>
      <c r="I16" s="40"/>
      <c r="J16" s="41">
        <f>E16*G16</f>
        <v>0</v>
      </c>
    </row>
    <row r="17" spans="2:10" ht="12.75">
      <c r="B17" s="42" t="s">
        <v>32</v>
      </c>
      <c r="C17" s="38" t="s">
        <v>33</v>
      </c>
      <c r="D17" s="32">
        <v>15</v>
      </c>
      <c r="E17" s="32">
        <v>56</v>
      </c>
      <c r="F17" s="33">
        <v>74</v>
      </c>
      <c r="G17" s="39"/>
      <c r="H17" s="40" t="s">
        <v>34</v>
      </c>
      <c r="I17" s="40"/>
      <c r="J17" s="41">
        <f>E17*G17</f>
        <v>0</v>
      </c>
    </row>
    <row r="18" spans="2:10" ht="12.75">
      <c r="B18" s="42"/>
      <c r="C18" s="38" t="s">
        <v>35</v>
      </c>
      <c r="D18" s="32">
        <v>20</v>
      </c>
      <c r="E18" s="32">
        <v>75</v>
      </c>
      <c r="F18" s="33">
        <v>95</v>
      </c>
      <c r="G18" s="39"/>
      <c r="H18" s="40" t="s">
        <v>36</v>
      </c>
      <c r="I18" s="40"/>
      <c r="J18" s="41">
        <f>E18*G18</f>
        <v>0</v>
      </c>
    </row>
    <row r="19" spans="2:13" ht="12.75">
      <c r="B19" s="42" t="s">
        <v>37</v>
      </c>
      <c r="C19" s="38" t="s">
        <v>38</v>
      </c>
      <c r="D19" s="32">
        <v>45</v>
      </c>
      <c r="E19" s="32">
        <v>168</v>
      </c>
      <c r="F19" s="33">
        <v>205</v>
      </c>
      <c r="G19" s="39"/>
      <c r="H19" s="40" t="s">
        <v>39</v>
      </c>
      <c r="I19" s="40"/>
      <c r="J19" s="41">
        <f>E19*G19</f>
        <v>0</v>
      </c>
      <c r="M19" s="43"/>
    </row>
    <row r="20" spans="2:13" ht="12.75">
      <c r="B20" s="44"/>
      <c r="C20" s="38" t="s">
        <v>40</v>
      </c>
      <c r="D20" s="32">
        <v>65</v>
      </c>
      <c r="E20" s="32">
        <v>242</v>
      </c>
      <c r="F20" s="33">
        <v>290</v>
      </c>
      <c r="G20" s="39"/>
      <c r="H20" s="40" t="s">
        <v>41</v>
      </c>
      <c r="I20" s="40"/>
      <c r="J20" s="41">
        <f>E20*G20</f>
        <v>0</v>
      </c>
      <c r="M20" s="43"/>
    </row>
    <row r="21" spans="2:13" ht="12.75">
      <c r="B21" s="30"/>
      <c r="C21" s="38" t="s">
        <v>42</v>
      </c>
      <c r="D21" s="32">
        <v>50</v>
      </c>
      <c r="E21" s="32">
        <v>186</v>
      </c>
      <c r="F21" s="33">
        <v>224</v>
      </c>
      <c r="G21" s="39"/>
      <c r="H21" s="40" t="s">
        <v>41</v>
      </c>
      <c r="I21" s="40"/>
      <c r="J21" s="41">
        <f>E21*G21</f>
        <v>0</v>
      </c>
      <c r="M21" s="43"/>
    </row>
    <row r="22" spans="2:13" ht="12.75">
      <c r="B22" s="30"/>
      <c r="C22" s="38" t="s">
        <v>43</v>
      </c>
      <c r="D22" s="32">
        <v>450</v>
      </c>
      <c r="E22" s="32">
        <v>1698</v>
      </c>
      <c r="F22" s="33">
        <v>2025</v>
      </c>
      <c r="G22" s="39"/>
      <c r="H22" s="40" t="s">
        <v>44</v>
      </c>
      <c r="I22" s="40"/>
      <c r="J22" s="41">
        <f>E22*G22</f>
        <v>0</v>
      </c>
      <c r="M22" s="43"/>
    </row>
    <row r="23" spans="2:10" ht="22.5" customHeight="1">
      <c r="B23" s="30"/>
      <c r="C23" s="45"/>
      <c r="D23" s="32"/>
      <c r="E23" s="32"/>
      <c r="F23" s="46"/>
      <c r="G23" s="39"/>
      <c r="H23" s="40"/>
      <c r="I23" s="40"/>
      <c r="J23" s="41"/>
    </row>
    <row r="24" spans="2:10" ht="24" customHeight="1">
      <c r="B24" s="30"/>
      <c r="C24" s="45"/>
      <c r="D24" s="32"/>
      <c r="E24" s="32"/>
      <c r="F24" s="46"/>
      <c r="G24" s="39"/>
      <c r="H24" s="40"/>
      <c r="I24" s="40"/>
      <c r="J24" s="41"/>
    </row>
    <row r="25" spans="2:10" ht="24" customHeight="1">
      <c r="B25" s="30"/>
      <c r="C25" s="45"/>
      <c r="D25" s="32"/>
      <c r="E25" s="32"/>
      <c r="F25" s="46"/>
      <c r="G25" s="39"/>
      <c r="H25" s="40"/>
      <c r="I25" s="40"/>
      <c r="J25" s="41"/>
    </row>
    <row r="26" spans="2:10" ht="12.75">
      <c r="B26" s="30"/>
      <c r="C26" s="47" t="s">
        <v>45</v>
      </c>
      <c r="D26" s="48">
        <f>SUM(G16*170+VALUE(I16)*170+G17*470+VALUE(I17)*470+G18*210+VALUE(I18)+G19*120+VALUE(I19)*120+VALUE(G22)*5500+G20*65+VALUE(I20)*65+G21*65+VALUE(I21)*65+G23*320+G24*300+VALUE(G25)*10)/1000</f>
        <v>0</v>
      </c>
      <c r="E26" s="49" t="str">
        <f>IF(D26&lt;=2,"18",IF(D26&lt;=3,"21",IF(D26&lt;=4,"24",IF(D26&lt;=5,"30",IF(D26&lt;=6,"33","33")))))</f>
        <v>18</v>
      </c>
      <c r="F26" s="50" t="s">
        <v>28</v>
      </c>
      <c r="G26" s="39"/>
      <c r="H26" s="50" t="s">
        <v>28</v>
      </c>
      <c r="I26" s="50"/>
      <c r="J26" s="41">
        <f>VALUE(E26)*G26</f>
        <v>0</v>
      </c>
    </row>
    <row r="27" spans="2:10" ht="12.75">
      <c r="B27" s="30"/>
      <c r="C27" s="51" t="s">
        <v>46</v>
      </c>
      <c r="D27" s="52"/>
      <c r="E27" s="53">
        <v>8</v>
      </c>
      <c r="F27" s="34" t="s">
        <v>28</v>
      </c>
      <c r="G27" s="35"/>
      <c r="H27" s="34" t="s">
        <v>28</v>
      </c>
      <c r="I27" s="34" t="s">
        <v>28</v>
      </c>
      <c r="J27" s="41">
        <f>E27*G27</f>
        <v>0</v>
      </c>
    </row>
    <row r="28" spans="2:10" ht="16.5" customHeight="1">
      <c r="B28" s="54"/>
      <c r="C28" s="55"/>
      <c r="D28" s="55"/>
      <c r="E28" s="56"/>
      <c r="F28" s="57"/>
      <c r="G28" s="57"/>
      <c r="H28" s="57"/>
      <c r="I28" s="57"/>
      <c r="J28" s="58">
        <f>SUM(J16:J27)</f>
        <v>0</v>
      </c>
    </row>
    <row r="29" ht="12.75">
      <c r="B29" s="59" t="s">
        <v>47</v>
      </c>
    </row>
    <row r="30" spans="1:10" ht="14.25" customHeight="1">
      <c r="A30" s="60"/>
      <c r="B30" s="61"/>
      <c r="C30" s="60"/>
      <c r="D30" s="62"/>
      <c r="E30" s="62"/>
      <c r="F30" s="62"/>
      <c r="G30" s="60"/>
      <c r="H30" s="60"/>
      <c r="I30" s="62"/>
      <c r="J30" s="60"/>
    </row>
    <row r="31" spans="2:10" ht="12.75">
      <c r="B31" s="63"/>
      <c r="C31" t="s">
        <v>48</v>
      </c>
      <c r="F31" s="64"/>
      <c r="G31" s="65"/>
      <c r="H31" s="65"/>
      <c r="I31" s="64"/>
      <c r="J31"/>
    </row>
    <row r="32" spans="1:10" s="68" customFormat="1" ht="12.75">
      <c r="A32" s="66"/>
      <c r="B32" s="67" t="s">
        <v>49</v>
      </c>
      <c r="C32"/>
      <c r="D32"/>
      <c r="E32"/>
      <c r="F32"/>
      <c r="G32"/>
      <c r="H32" s="66"/>
      <c r="J32" s="66"/>
    </row>
    <row r="33" spans="1:8" ht="12.75">
      <c r="A33"/>
      <c r="B33"/>
      <c r="C33"/>
      <c r="G33"/>
      <c r="H33"/>
    </row>
    <row r="34" spans="1:10" s="68" customFormat="1" ht="12.75">
      <c r="A34" s="66"/>
      <c r="B34" s="67"/>
      <c r="C34"/>
      <c r="D34"/>
      <c r="E34"/>
      <c r="F34"/>
      <c r="G34"/>
      <c r="H34"/>
      <c r="J34" s="66"/>
    </row>
    <row r="35" ht="12.75">
      <c r="B35" s="69"/>
    </row>
    <row r="36" ht="12.75">
      <c r="B36" s="2"/>
    </row>
    <row r="37" spans="2:5" ht="12.75">
      <c r="B37" s="70"/>
      <c r="E37" s="71"/>
    </row>
    <row r="38" spans="3:7" ht="12.75">
      <c r="C38" s="71"/>
      <c r="D38" s="71"/>
      <c r="E38" s="71"/>
      <c r="F38" s="71"/>
      <c r="G38" s="71"/>
    </row>
    <row r="39" spans="2:7" ht="12.75">
      <c r="B39" s="43"/>
      <c r="C39" s="71"/>
      <c r="D39" s="71"/>
      <c r="E39" s="71"/>
      <c r="F39" s="71"/>
      <c r="G39" s="71"/>
    </row>
    <row r="40" spans="2:7" ht="12.75">
      <c r="B40" s="71"/>
      <c r="C40" s="71"/>
      <c r="D40" s="71"/>
      <c r="E40" s="71"/>
      <c r="F40" s="71"/>
      <c r="G40" s="71"/>
    </row>
    <row r="41" spans="2:7" ht="12.75">
      <c r="B41" s="71"/>
      <c r="C41" s="71"/>
      <c r="D41" s="71"/>
      <c r="E41" s="71"/>
      <c r="F41" s="71"/>
      <c r="G41" s="71"/>
    </row>
    <row r="42" spans="2:7" ht="12.75">
      <c r="B42" s="71"/>
      <c r="C42" s="71"/>
      <c r="D42" s="71"/>
      <c r="E42" s="71"/>
      <c r="F42" s="71"/>
      <c r="G42" s="71"/>
    </row>
    <row r="43" spans="2:7" ht="12.75">
      <c r="B43" s="71"/>
      <c r="C43" s="71"/>
      <c r="D43" s="71"/>
      <c r="E43" s="71"/>
      <c r="F43" s="71"/>
      <c r="G43" s="71"/>
    </row>
    <row r="44" spans="2:10" ht="12.75">
      <c r="B44" s="71"/>
      <c r="C44" s="71"/>
      <c r="D44" s="71"/>
      <c r="F44" s="71"/>
      <c r="G44" s="71"/>
      <c r="H44" s="71"/>
      <c r="I44" s="71"/>
      <c r="J44" s="71"/>
    </row>
    <row r="45" spans="5:10" ht="12.75">
      <c r="E45" s="71"/>
      <c r="H45" s="71"/>
      <c r="I45" s="71"/>
      <c r="J45" s="71"/>
    </row>
    <row r="46" spans="2:10" ht="12.75">
      <c r="B46" s="71"/>
      <c r="C46" s="71"/>
      <c r="D46" s="71"/>
      <c r="E46" s="71"/>
      <c r="F46" s="71"/>
      <c r="G46" s="71"/>
      <c r="H46" s="71"/>
      <c r="I46" s="71"/>
      <c r="J46" s="71"/>
    </row>
    <row r="47" spans="2:10" ht="15" customHeight="1">
      <c r="B47" s="71"/>
      <c r="C47" s="71"/>
      <c r="D47" s="71"/>
      <c r="F47" s="71"/>
      <c r="G47" s="71"/>
      <c r="H47" s="71"/>
      <c r="I47" s="71"/>
      <c r="J47" s="71"/>
    </row>
    <row r="48" spans="2:10" ht="12.75" customHeight="1">
      <c r="B48" s="72"/>
      <c r="H48" s="71"/>
      <c r="I48" s="71"/>
      <c r="J48" s="71"/>
    </row>
    <row r="49" spans="2:10" ht="12.75" customHeight="1">
      <c r="B49" s="73"/>
      <c r="H49" s="71"/>
      <c r="I49" s="71"/>
      <c r="J49" s="71"/>
    </row>
    <row r="50" spans="8:10" ht="12.75" customHeight="1">
      <c r="H50" s="71"/>
      <c r="I50" s="71"/>
      <c r="J50" s="71"/>
    </row>
    <row r="51" ht="12.75" customHeight="1">
      <c r="B51" s="74"/>
    </row>
    <row r="52" spans="4:9" ht="12.75" customHeight="1">
      <c r="D52" s="75"/>
      <c r="H52" s="71"/>
      <c r="I52" s="71"/>
    </row>
    <row r="53" spans="5:9" ht="21" customHeight="1">
      <c r="E53" s="76"/>
      <c r="H53" s="71"/>
      <c r="I53" s="71"/>
    </row>
    <row r="54" spans="2:7" ht="12.75" customHeight="1">
      <c r="B54" s="76"/>
      <c r="C54" s="76"/>
      <c r="D54" s="76"/>
      <c r="E54" s="76"/>
      <c r="F54" s="76"/>
      <c r="G54" s="76"/>
    </row>
    <row r="55" spans="2:7" ht="12.75" customHeight="1">
      <c r="B55" s="76"/>
      <c r="C55" s="76"/>
      <c r="D55" s="76"/>
      <c r="E55" s="76"/>
      <c r="F55" s="76"/>
      <c r="G55" s="76"/>
    </row>
    <row r="56" spans="2:7" ht="12.75" customHeight="1">
      <c r="B56" s="76"/>
      <c r="C56" s="76"/>
      <c r="D56" s="76"/>
      <c r="E56" s="76"/>
      <c r="F56" s="76"/>
      <c r="G56" s="76"/>
    </row>
    <row r="57" spans="2:7" ht="12.75">
      <c r="B57" s="76"/>
      <c r="C57" s="76"/>
      <c r="D57" s="76"/>
      <c r="E57" s="76"/>
      <c r="F57" s="76"/>
      <c r="G57" s="76"/>
    </row>
    <row r="58" spans="2:7" ht="12.75">
      <c r="B58" s="76"/>
      <c r="C58" s="76"/>
      <c r="D58" s="76"/>
      <c r="E58" s="77"/>
      <c r="F58" s="76"/>
      <c r="G58" s="76"/>
    </row>
    <row r="59" spans="2:7" ht="15.75" customHeight="1">
      <c r="B59" s="77"/>
      <c r="C59" s="77"/>
      <c r="D59" s="77"/>
      <c r="E59" s="77"/>
      <c r="F59" s="77"/>
      <c r="G59" s="77"/>
    </row>
    <row r="60" spans="2:10" ht="12.75" customHeight="1">
      <c r="B60" s="77"/>
      <c r="C60" s="77"/>
      <c r="D60" s="77"/>
      <c r="E60" s="77"/>
      <c r="F60" s="77"/>
      <c r="G60" s="77"/>
      <c r="H60" s="76"/>
      <c r="I60" s="76"/>
      <c r="J60" s="76"/>
    </row>
    <row r="61" spans="2:10" ht="12.75" customHeight="1">
      <c r="B61" s="77"/>
      <c r="C61" s="77"/>
      <c r="D61" s="77"/>
      <c r="E61" s="77"/>
      <c r="F61" s="77"/>
      <c r="G61" s="77"/>
      <c r="H61" s="76"/>
      <c r="I61" s="76"/>
      <c r="J61" s="76"/>
    </row>
    <row r="62" spans="2:10" ht="12.75" customHeight="1">
      <c r="B62" s="77"/>
      <c r="C62" s="77"/>
      <c r="D62" s="77"/>
      <c r="E62" s="77"/>
      <c r="F62" s="77"/>
      <c r="G62" s="77"/>
      <c r="H62" s="76"/>
      <c r="I62" s="76"/>
      <c r="J62" s="76"/>
    </row>
    <row r="63" spans="2:10" ht="12.75" customHeight="1">
      <c r="B63" s="77"/>
      <c r="C63" s="77"/>
      <c r="D63" s="77"/>
      <c r="F63" s="77"/>
      <c r="G63" s="77"/>
      <c r="H63" s="76"/>
      <c r="I63" s="76"/>
      <c r="J63" s="76"/>
    </row>
    <row r="64" spans="8:10" ht="15.75" customHeight="1">
      <c r="H64" s="76"/>
      <c r="I64" s="76"/>
      <c r="J64" s="76"/>
    </row>
    <row r="65" spans="2:10" ht="12.75" customHeight="1">
      <c r="B65" s="78"/>
      <c r="H65" s="77"/>
      <c r="I65" s="77"/>
      <c r="J65" s="77"/>
    </row>
    <row r="66" spans="2:10" ht="12.75" customHeight="1">
      <c r="B66" s="79"/>
      <c r="C66" s="43"/>
      <c r="D66" s="43"/>
      <c r="F66" s="43"/>
      <c r="G66" s="43"/>
      <c r="H66" s="77"/>
      <c r="I66" s="77"/>
      <c r="J66" s="77"/>
    </row>
    <row r="67" spans="2:10" ht="12.75" customHeight="1">
      <c r="B67" s="79"/>
      <c r="C67" s="43"/>
      <c r="D67" s="43"/>
      <c r="F67" s="43"/>
      <c r="G67" s="43"/>
      <c r="H67" s="77"/>
      <c r="I67" s="77"/>
      <c r="J67" s="77"/>
    </row>
    <row r="68" spans="2:10" ht="12.75" customHeight="1">
      <c r="B68" s="80"/>
      <c r="H68" s="77"/>
      <c r="I68" s="77"/>
      <c r="J68" s="77"/>
    </row>
    <row r="69" spans="2:10" ht="12.75" customHeight="1">
      <c r="B69" s="80"/>
      <c r="H69" s="77"/>
      <c r="I69" s="77"/>
      <c r="J69" s="77"/>
    </row>
    <row r="70" ht="12.75" customHeight="1">
      <c r="B70" s="80"/>
    </row>
    <row r="71" ht="12.75" customHeight="1"/>
    <row r="72" spans="2:5" ht="12.75" customHeight="1">
      <c r="B72" s="73"/>
      <c r="E72" s="81"/>
    </row>
    <row r="73" spans="2:7" ht="12.75">
      <c r="B73" s="81"/>
      <c r="C73" s="81"/>
      <c r="D73" s="81"/>
      <c r="E73" s="81"/>
      <c r="F73" s="81"/>
      <c r="G73" s="81"/>
    </row>
    <row r="74" spans="2:7" ht="12.75">
      <c r="B74" s="81"/>
      <c r="C74" s="81"/>
      <c r="D74" s="81"/>
      <c r="E74" s="77"/>
      <c r="F74" s="81"/>
      <c r="G74" s="81"/>
    </row>
    <row r="75" spans="2:7" ht="12.75">
      <c r="B75" s="77"/>
      <c r="C75" s="77"/>
      <c r="D75" s="77"/>
      <c r="E75" s="77"/>
      <c r="F75" s="77"/>
      <c r="G75" s="77"/>
    </row>
    <row r="76" spans="2:7" ht="12.75">
      <c r="B76" s="77"/>
      <c r="C76" s="77"/>
      <c r="D76" s="77"/>
      <c r="E76" s="81"/>
      <c r="F76" s="77"/>
      <c r="G76" s="77"/>
    </row>
    <row r="77" spans="2:7" ht="12.75">
      <c r="B77" s="81"/>
      <c r="C77" s="81"/>
      <c r="D77" s="81"/>
      <c r="E77" s="81"/>
      <c r="F77" s="81"/>
      <c r="G77" s="81"/>
    </row>
    <row r="78" spans="2:7" ht="12.75">
      <c r="B78" s="81"/>
      <c r="C78" s="81"/>
      <c r="D78" s="81"/>
      <c r="E78" s="81"/>
      <c r="F78" s="81"/>
      <c r="G78" s="81"/>
    </row>
    <row r="79" spans="2:10" ht="12.75">
      <c r="B79" s="81"/>
      <c r="C79" s="81"/>
      <c r="D79" s="81"/>
      <c r="E79" s="81"/>
      <c r="F79" s="81"/>
      <c r="G79" s="81"/>
      <c r="H79" s="81"/>
      <c r="I79" s="81"/>
      <c r="J79" s="81"/>
    </row>
    <row r="80" spans="2:10" ht="12.75">
      <c r="B80" s="81"/>
      <c r="C80" s="81"/>
      <c r="D80" s="81"/>
      <c r="E80" s="81"/>
      <c r="F80" s="81"/>
      <c r="G80" s="81"/>
      <c r="H80" s="81"/>
      <c r="I80" s="81"/>
      <c r="J80" s="81"/>
    </row>
    <row r="81" spans="2:10" ht="15.75" customHeight="1">
      <c r="B81" s="81"/>
      <c r="C81" s="81"/>
      <c r="D81" s="81"/>
      <c r="E81" s="81"/>
      <c r="F81" s="81"/>
      <c r="G81" s="81"/>
      <c r="H81" s="77"/>
      <c r="I81" s="77"/>
      <c r="J81" s="77"/>
    </row>
    <row r="82" spans="2:10" ht="15.75" customHeight="1">
      <c r="B82" s="81"/>
      <c r="C82" s="81"/>
      <c r="D82" s="81"/>
      <c r="F82" s="81"/>
      <c r="G82" s="81"/>
      <c r="H82" s="77"/>
      <c r="I82" s="77"/>
      <c r="J82" s="77"/>
    </row>
    <row r="83" spans="8:10" ht="15.75" customHeight="1">
      <c r="H83" s="81"/>
      <c r="I83" s="81"/>
      <c r="J83" s="81"/>
    </row>
    <row r="84" spans="8:10" ht="12.75" customHeight="1">
      <c r="H84" s="81"/>
      <c r="I84" s="81"/>
      <c r="J84" s="81"/>
    </row>
    <row r="85" spans="8:10" ht="18.75" customHeight="1">
      <c r="H85" s="81"/>
      <c r="I85" s="81"/>
      <c r="J85" s="81"/>
    </row>
    <row r="86" spans="8:10" ht="14.25" customHeight="1">
      <c r="H86" s="81"/>
      <c r="I86" s="81"/>
      <c r="J86" s="81"/>
    </row>
    <row r="87" spans="8:10" ht="16.5" customHeight="1">
      <c r="H87" s="81"/>
      <c r="I87" s="81"/>
      <c r="J87" s="81"/>
    </row>
    <row r="88" spans="8:10" ht="12.75" customHeight="1">
      <c r="H88" s="81"/>
      <c r="I88" s="81"/>
      <c r="J88" s="81"/>
    </row>
    <row r="89" ht="12.75" customHeight="1"/>
    <row r="90" ht="12.75" customHeight="1"/>
    <row r="91" ht="12.75" customHeight="1"/>
  </sheetData>
  <sheetProtection selectLockedCells="1" selectUnlockedCells="1"/>
  <mergeCells count="16">
    <mergeCell ref="C6:J6"/>
    <mergeCell ref="D7:E7"/>
    <mergeCell ref="F7:H7"/>
    <mergeCell ref="I7:J7"/>
    <mergeCell ref="D8:F8"/>
    <mergeCell ref="G8:H8"/>
    <mergeCell ref="I8:J8"/>
    <mergeCell ref="D9:J9"/>
    <mergeCell ref="D10:E10"/>
    <mergeCell ref="F10:H10"/>
    <mergeCell ref="I10:J10"/>
    <mergeCell ref="D11:I11"/>
    <mergeCell ref="D12:F12"/>
    <mergeCell ref="G12:H12"/>
    <mergeCell ref="I12:J12"/>
    <mergeCell ref="F28:I28"/>
  </mergeCells>
  <hyperlinks>
    <hyperlink ref="C31" r:id="rId1" display="euroganovital@gmail.com"/>
  </hyperlinks>
  <printOptions/>
  <pageMargins left="0.39375" right="0" top="0.39375" bottom="0.6" header="0.5118055555555555" footer="0.5118055555555555"/>
  <pageSetup firstPageNumber="1" useFirstPageNumber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2011-06-01T11:33:45Z</cp:lastPrinted>
  <dcterms:created xsi:type="dcterms:W3CDTF">2010-12-13T07:54:52Z</dcterms:created>
  <dcterms:modified xsi:type="dcterms:W3CDTF">2011-09-05T13:45:13Z</dcterms:modified>
  <cp:category/>
  <cp:version/>
  <cp:contentType/>
  <cp:contentStatus/>
</cp:coreProperties>
</file>